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 codeName="{00000000-0000-0000-0000-000000000000}"/>
  <workbookPr codeName="ThisWorkbook" autoCompressPictures="0"/>
  <bookViews>
    <workbookView xWindow="0" yWindow="0" windowWidth="20480" windowHeight="12320" tabRatio="891"/>
  </bookViews>
  <sheets>
    <sheet name="Presupuesto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36" i="1"/>
  <c r="C54" i="1"/>
  <c r="C74" i="1"/>
  <c r="C89" i="1"/>
  <c r="C101" i="1"/>
  <c r="C103" i="1"/>
  <c r="C105" i="1"/>
  <c r="D105" i="1"/>
  <c r="C107" i="1"/>
  <c r="D107" i="1"/>
  <c r="D111" i="1"/>
  <c r="C111" i="1"/>
  <c r="D103" i="1"/>
  <c r="D15" i="1"/>
  <c r="D16" i="1"/>
  <c r="D17" i="1"/>
  <c r="D18" i="1"/>
  <c r="D19" i="1"/>
  <c r="D20" i="1"/>
  <c r="D21" i="1"/>
  <c r="D25" i="1"/>
  <c r="D26" i="1"/>
  <c r="D27" i="1"/>
  <c r="D28" i="1"/>
  <c r="D29" i="1"/>
  <c r="D30" i="1"/>
  <c r="D31" i="1"/>
  <c r="D32" i="1"/>
  <c r="D33" i="1"/>
  <c r="D34" i="1"/>
  <c r="D35" i="1"/>
  <c r="D36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8" i="1"/>
  <c r="D79" i="1"/>
  <c r="D80" i="1"/>
  <c r="D81" i="1"/>
  <c r="D82" i="1"/>
  <c r="D83" i="1"/>
  <c r="D84" i="1"/>
  <c r="D85" i="1"/>
  <c r="D86" i="1"/>
  <c r="D87" i="1"/>
  <c r="D88" i="1"/>
  <c r="D89" i="1"/>
  <c r="D99" i="1"/>
  <c r="D101" i="1"/>
  <c r="C99" i="1"/>
  <c r="D109" i="1"/>
  <c r="D7" i="1"/>
  <c r="D9" i="1"/>
  <c r="D113" i="1"/>
  <c r="C9" i="1"/>
  <c r="C113" i="1"/>
</calcChain>
</file>

<file path=xl/sharedStrings.xml><?xml version="1.0" encoding="utf-8"?>
<sst xmlns="http://schemas.openxmlformats.org/spreadsheetml/2006/main" count="98" uniqueCount="87">
  <si>
    <t>CONCEPTO</t>
  </si>
  <si>
    <t>OBSERVACIONES</t>
  </si>
  <si>
    <t xml:space="preserve">No. </t>
  </si>
  <si>
    <t>PERSONAL</t>
  </si>
  <si>
    <t>Limpieza</t>
  </si>
  <si>
    <t>Mantenimiento</t>
  </si>
  <si>
    <t>Jardinería</t>
  </si>
  <si>
    <t>SERVICIOS</t>
  </si>
  <si>
    <t>Agua potable</t>
  </si>
  <si>
    <t>Energía eléctrica</t>
  </si>
  <si>
    <t>Teléfono</t>
  </si>
  <si>
    <t>Fumigación</t>
  </si>
  <si>
    <t>Gas áreas comunes</t>
  </si>
  <si>
    <t>Desazolves</t>
  </si>
  <si>
    <t>Recolección de basura</t>
  </si>
  <si>
    <t>Ferretería</t>
  </si>
  <si>
    <t>Abarrotes</t>
  </si>
  <si>
    <t>MANTENIMIENTO</t>
  </si>
  <si>
    <t>Elevadores</t>
  </si>
  <si>
    <t>MATERIALES</t>
  </si>
  <si>
    <t>Albañilería</t>
  </si>
  <si>
    <t>Pintura</t>
  </si>
  <si>
    <t>De temporada</t>
  </si>
  <si>
    <t>Plomería</t>
  </si>
  <si>
    <t>Electricidad</t>
  </si>
  <si>
    <t>Herrería</t>
  </si>
  <si>
    <t>Carpintería</t>
  </si>
  <si>
    <t>Cerrajería</t>
  </si>
  <si>
    <t>Otros</t>
  </si>
  <si>
    <t>Planta de emergencia</t>
  </si>
  <si>
    <t>Sistema hidroneumático</t>
  </si>
  <si>
    <t>Puertas automáticas</t>
  </si>
  <si>
    <t>Gimnasio</t>
  </si>
  <si>
    <t>CCTV</t>
  </si>
  <si>
    <t>Controles de acceso</t>
  </si>
  <si>
    <t>Calderas</t>
  </si>
  <si>
    <t>Alberca</t>
  </si>
  <si>
    <t>Extintores</t>
  </si>
  <si>
    <t>Transformador</t>
  </si>
  <si>
    <t>Cisternas</t>
  </si>
  <si>
    <t>Vidrios</t>
  </si>
  <si>
    <t>ADMINISTRATIVOS</t>
  </si>
  <si>
    <t>Comisiones bancarias</t>
  </si>
  <si>
    <t>Honorarios administración</t>
  </si>
  <si>
    <t>Papelería</t>
  </si>
  <si>
    <t>Equipos de oficina</t>
  </si>
  <si>
    <t>Asambleas</t>
  </si>
  <si>
    <t>Notarios</t>
  </si>
  <si>
    <t>Asociación de colonos</t>
  </si>
  <si>
    <t>Seguros y fianzas</t>
  </si>
  <si>
    <t>PROYECTOS ESPECIFICOS</t>
  </si>
  <si>
    <t>Proyecto No. 1</t>
  </si>
  <si>
    <t>Proyecto No. 2</t>
  </si>
  <si>
    <t>Proyecto No. 3</t>
  </si>
  <si>
    <t>Proyecto No. 4</t>
  </si>
  <si>
    <t>Proyecto No. 5</t>
  </si>
  <si>
    <t>Planta de tratamiento</t>
  </si>
  <si>
    <t>Televisión por cable</t>
  </si>
  <si>
    <t>Subtotal Personal</t>
  </si>
  <si>
    <t>Subtotal Servicios</t>
  </si>
  <si>
    <t>Subtotal Materiales</t>
  </si>
  <si>
    <t>Subtotal Mantenimiento</t>
  </si>
  <si>
    <t>Subtotal Administrativos</t>
  </si>
  <si>
    <t>Subtotal Proy. Especificos</t>
  </si>
  <si>
    <t>Interphone</t>
  </si>
  <si>
    <t>Tintorería y Lavandería</t>
  </si>
  <si>
    <t>Pipas de agua</t>
  </si>
  <si>
    <t>Honorarios contador</t>
  </si>
  <si>
    <t>Transportes y Estacionamientos</t>
  </si>
  <si>
    <t>TOPE PRESUPUESTAL MENSUAL</t>
  </si>
  <si>
    <t>TOPE PRESUPUESTAL ANUAL</t>
  </si>
  <si>
    <t>Sub Total</t>
  </si>
  <si>
    <t>Gran Total Egresos</t>
  </si>
  <si>
    <t>Subtotal Ingresos</t>
  </si>
  <si>
    <t>Saldo</t>
  </si>
  <si>
    <t>Formato de análisis presupuestal</t>
  </si>
  <si>
    <t>Seguridad 2 Elementos</t>
  </si>
  <si>
    <t>Limpieza 2 Elementos</t>
  </si>
  <si>
    <t>Residente administración 1/2 Tiempo</t>
  </si>
  <si>
    <t>Imprevistos  y fondo de reserva</t>
  </si>
  <si>
    <t>Jardinería y fumigación</t>
  </si>
  <si>
    <t>40 Departamentos</t>
  </si>
  <si>
    <t>I.V.A.</t>
  </si>
  <si>
    <t>SUBTOTAL</t>
  </si>
  <si>
    <t>Porcentaje de Morosidad 10%</t>
  </si>
  <si>
    <t>Cuotas de mantenimiento $ 4,800</t>
  </si>
  <si>
    <t>NOMBRE DEL EDIFICIO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</si>
</sst>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name val="Arial"/>
    </font>
    <font>
      <b/>
      <sz val="16"/>
      <color indexed="8"/>
      <name val="Arial"/>
    </font>
    <font>
      <sz val="16"/>
      <color indexed="8"/>
      <name val="Arial"/>
    </font>
    <font>
      <sz val="16"/>
      <color theme="1"/>
      <name val="Arial"/>
    </font>
    <font>
      <b/>
      <sz val="16"/>
      <color indexed="9"/>
      <name val="Arial"/>
    </font>
    <font>
      <b/>
      <i/>
      <sz val="16"/>
      <color indexed="8"/>
      <name val="Arial"/>
    </font>
    <font>
      <b/>
      <sz val="16"/>
      <color theme="0"/>
      <name val="Arial"/>
    </font>
    <font>
      <b/>
      <i/>
      <sz val="16"/>
      <name val="Arial"/>
    </font>
    <font>
      <b/>
      <sz val="36"/>
      <color theme="1"/>
      <name val="Arial"/>
    </font>
    <font>
      <b/>
      <sz val="2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8" fillId="0" borderId="0" xfId="0" applyFont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44" fontId="7" fillId="0" borderId="1" xfId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4" fontId="6" fillId="4" borderId="6" xfId="1" applyFont="1" applyFill="1" applyBorder="1" applyAlignment="1">
      <alignment horizontal="center" vertical="center"/>
    </xf>
    <xf numFmtId="14" fontId="7" fillId="4" borderId="6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7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4" fontId="8" fillId="0" borderId="0" xfId="0" applyNumberFormat="1" applyFont="1" applyAlignment="1">
      <alignment vertical="center"/>
    </xf>
    <xf numFmtId="43" fontId="8" fillId="0" borderId="0" xfId="2" applyFont="1" applyAlignment="1">
      <alignment vertical="center"/>
    </xf>
    <xf numFmtId="0" fontId="9" fillId="5" borderId="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3" fontId="8" fillId="0" borderId="0" xfId="0" applyNumberFormat="1" applyFont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 wrapText="1"/>
    </xf>
    <xf numFmtId="44" fontId="11" fillId="3" borderId="0" xfId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44" fontId="7" fillId="0" borderId="1" xfId="1" applyFont="1" applyFill="1" applyBorder="1" applyAlignment="1" applyProtection="1">
      <alignment horizontal="center" vertical="center"/>
      <protection locked="0"/>
    </xf>
    <xf numFmtId="14" fontId="7" fillId="0" borderId="5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4" fontId="7" fillId="0" borderId="5" xfId="1" applyFont="1" applyFill="1" applyBorder="1" applyAlignment="1" applyProtection="1">
      <alignment horizontal="center" vertical="center"/>
      <protection locked="0"/>
    </xf>
    <xf numFmtId="44" fontId="8" fillId="0" borderId="0" xfId="1" applyFont="1" applyAlignment="1">
      <alignment vertical="center"/>
    </xf>
    <xf numFmtId="44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44" fontId="8" fillId="0" borderId="1" xfId="1" applyFont="1" applyBorder="1" applyAlignment="1">
      <alignment vertical="center"/>
    </xf>
    <xf numFmtId="44" fontId="8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right" vertical="center" wrapText="1"/>
    </xf>
    <xf numFmtId="44" fontId="5" fillId="6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/>
    </xf>
    <xf numFmtId="43" fontId="8" fillId="0" borderId="0" xfId="0" applyNumberFormat="1" applyFont="1" applyAlignment="1">
      <alignment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4" fontId="6" fillId="4" borderId="7" xfId="0" applyNumberFormat="1" applyFont="1" applyFill="1" applyBorder="1" applyAlignment="1">
      <alignment horizontal="right" vertical="center" wrapText="1"/>
    </xf>
    <xf numFmtId="14" fontId="6" fillId="4" borderId="8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center" vertical="center" wrapText="1"/>
    </xf>
  </cellXfs>
  <cellStyles count="311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H115"/>
  <sheetViews>
    <sheetView tabSelected="1" zoomScale="85" zoomScaleNormal="85" zoomScaleSheetLayoutView="140" zoomScalePageLayoutView="85" workbookViewId="0">
      <selection activeCell="C8" sqref="C8"/>
    </sheetView>
  </sheetViews>
  <sheetFormatPr baseColWidth="10" defaultRowHeight="18" x14ac:dyDescent="0"/>
  <cols>
    <col min="1" max="1" width="32.1640625" style="1" bestFit="1" customWidth="1"/>
    <col min="2" max="2" width="50.83203125" style="1" bestFit="1" customWidth="1"/>
    <col min="3" max="3" width="23.83203125" style="1" customWidth="1"/>
    <col min="4" max="4" width="22.83203125" style="19" customWidth="1"/>
    <col min="5" max="5" width="46.6640625" style="1" customWidth="1"/>
    <col min="6" max="6" width="12.5" style="1" bestFit="1" customWidth="1"/>
    <col min="7" max="8" width="15.33203125" style="1" bestFit="1" customWidth="1"/>
    <col min="9" max="9" width="11.5" style="1" customWidth="1"/>
    <col min="10" max="16384" width="10.83203125" style="1"/>
  </cols>
  <sheetData>
    <row r="1" spans="1:7" ht="42">
      <c r="A1" s="40" t="s">
        <v>86</v>
      </c>
      <c r="B1" s="41"/>
      <c r="C1" s="41"/>
      <c r="D1" s="41"/>
      <c r="E1" s="42"/>
    </row>
    <row r="2" spans="1:7" ht="4" customHeight="1">
      <c r="A2" s="38"/>
      <c r="B2" s="38"/>
      <c r="C2" s="38"/>
      <c r="D2" s="38"/>
      <c r="E2" s="38"/>
    </row>
    <row r="3" spans="1:7" ht="23">
      <c r="A3" s="43" t="s">
        <v>75</v>
      </c>
      <c r="B3" s="44"/>
      <c r="C3" s="44"/>
      <c r="D3" s="44"/>
      <c r="E3" s="45"/>
    </row>
    <row r="4" spans="1:7" ht="4" customHeight="1"/>
    <row r="5" spans="1:7" ht="54">
      <c r="A5" s="33" t="s">
        <v>2</v>
      </c>
      <c r="B5" s="34" t="s">
        <v>0</v>
      </c>
      <c r="C5" s="33" t="s">
        <v>69</v>
      </c>
      <c r="D5" s="33" t="s">
        <v>70</v>
      </c>
      <c r="E5" s="33" t="s">
        <v>1</v>
      </c>
    </row>
    <row r="6" spans="1:7" ht="4" customHeight="1"/>
    <row r="7" spans="1:7">
      <c r="A7" s="30" t="s">
        <v>81</v>
      </c>
      <c r="B7" s="30" t="s">
        <v>85</v>
      </c>
      <c r="C7" s="31">
        <v>0</v>
      </c>
      <c r="D7" s="32">
        <f>C7*12</f>
        <v>0</v>
      </c>
      <c r="E7" s="30"/>
    </row>
    <row r="8" spans="1:7" ht="4" customHeight="1">
      <c r="C8" s="28"/>
      <c r="D8" s="29"/>
    </row>
    <row r="9" spans="1:7">
      <c r="A9" s="35"/>
      <c r="B9" s="36" t="s">
        <v>73</v>
      </c>
      <c r="C9" s="37">
        <f>SUM(C7:C8)</f>
        <v>0</v>
      </c>
      <c r="D9" s="37">
        <f>SUM(D7:D7)</f>
        <v>0</v>
      </c>
      <c r="E9" s="36"/>
    </row>
    <row r="10" spans="1:7" ht="4" customHeight="1">
      <c r="A10" s="9"/>
      <c r="B10" s="9"/>
      <c r="C10" s="9"/>
      <c r="D10" s="10"/>
    </row>
    <row r="11" spans="1:7" ht="54">
      <c r="A11" s="8" t="s">
        <v>2</v>
      </c>
      <c r="B11" s="8" t="s">
        <v>0</v>
      </c>
      <c r="C11" s="8" t="s">
        <v>69</v>
      </c>
      <c r="D11" s="8" t="s">
        <v>70</v>
      </c>
      <c r="E11" s="8" t="s">
        <v>1</v>
      </c>
    </row>
    <row r="12" spans="1:7" ht="4" customHeight="1">
      <c r="A12" s="11"/>
      <c r="B12" s="11"/>
      <c r="C12" s="11"/>
      <c r="D12" s="11"/>
    </row>
    <row r="13" spans="1:7" ht="19" customHeight="1">
      <c r="A13" s="49" t="s">
        <v>3</v>
      </c>
      <c r="B13" s="49"/>
      <c r="C13" s="49"/>
      <c r="D13" s="49"/>
      <c r="E13" s="49"/>
    </row>
    <row r="14" spans="1:7" ht="4" customHeight="1">
      <c r="A14" s="11"/>
      <c r="B14" s="11"/>
      <c r="C14" s="11"/>
      <c r="D14" s="11"/>
    </row>
    <row r="15" spans="1:7" ht="19" customHeight="1">
      <c r="A15" s="2">
        <v>1</v>
      </c>
      <c r="B15" s="3" t="s">
        <v>76</v>
      </c>
      <c r="C15" s="24">
        <v>0</v>
      </c>
      <c r="D15" s="4">
        <f t="shared" ref="D15:D20" si="0">C15*12</f>
        <v>0</v>
      </c>
      <c r="E15" s="26"/>
      <c r="F15" s="12"/>
      <c r="G15" s="13"/>
    </row>
    <row r="16" spans="1:7" ht="19" customHeight="1">
      <c r="A16" s="2">
        <v>2</v>
      </c>
      <c r="B16" s="3" t="s">
        <v>78</v>
      </c>
      <c r="C16" s="24">
        <v>0</v>
      </c>
      <c r="D16" s="4">
        <f t="shared" si="0"/>
        <v>0</v>
      </c>
      <c r="E16" s="26"/>
      <c r="F16" s="12"/>
      <c r="G16" s="13"/>
    </row>
    <row r="17" spans="1:8" ht="19" customHeight="1">
      <c r="A17" s="2">
        <v>3</v>
      </c>
      <c r="B17" s="3" t="s">
        <v>77</v>
      </c>
      <c r="C17" s="24">
        <v>0</v>
      </c>
      <c r="D17" s="4">
        <f t="shared" si="0"/>
        <v>0</v>
      </c>
      <c r="E17" s="26"/>
      <c r="F17" s="12"/>
      <c r="G17" s="13"/>
    </row>
    <row r="18" spans="1:8" ht="19" customHeight="1">
      <c r="A18" s="2">
        <v>4</v>
      </c>
      <c r="B18" s="3" t="s">
        <v>5</v>
      </c>
      <c r="C18" s="24">
        <v>0</v>
      </c>
      <c r="D18" s="4">
        <f t="shared" si="0"/>
        <v>0</v>
      </c>
      <c r="E18" s="26"/>
      <c r="F18" s="12"/>
      <c r="G18" s="13"/>
      <c r="H18" s="39"/>
    </row>
    <row r="19" spans="1:8" ht="19" customHeight="1">
      <c r="A19" s="2">
        <v>5</v>
      </c>
      <c r="B19" s="3" t="s">
        <v>6</v>
      </c>
      <c r="C19" s="24">
        <v>0</v>
      </c>
      <c r="D19" s="4">
        <f t="shared" si="0"/>
        <v>0</v>
      </c>
      <c r="E19" s="26"/>
      <c r="F19" s="12"/>
      <c r="G19" s="13"/>
    </row>
    <row r="20" spans="1:8" ht="19" customHeight="1">
      <c r="A20" s="5">
        <v>6</v>
      </c>
      <c r="B20" s="25" t="s">
        <v>28</v>
      </c>
      <c r="C20" s="27">
        <v>0</v>
      </c>
      <c r="D20" s="4">
        <f t="shared" si="0"/>
        <v>0</v>
      </c>
      <c r="E20" s="25"/>
      <c r="F20" s="12"/>
      <c r="G20" s="13"/>
    </row>
    <row r="21" spans="1:8" ht="19" customHeight="1">
      <c r="A21" s="47" t="s">
        <v>58</v>
      </c>
      <c r="B21" s="48"/>
      <c r="C21" s="6">
        <f>SUM(C15:C20)</f>
        <v>0</v>
      </c>
      <c r="D21" s="6">
        <f>SUM(D15:D20)</f>
        <v>0</v>
      </c>
      <c r="E21" s="7"/>
      <c r="F21" s="12"/>
      <c r="G21" s="13"/>
    </row>
    <row r="22" spans="1:8" s="16" customFormat="1" ht="4" customHeight="1">
      <c r="A22" s="14"/>
      <c r="B22" s="14"/>
      <c r="C22" s="14"/>
      <c r="D22" s="14"/>
      <c r="E22" s="15"/>
    </row>
    <row r="23" spans="1:8" ht="19" customHeight="1">
      <c r="A23" s="49" t="s">
        <v>7</v>
      </c>
      <c r="B23" s="49"/>
      <c r="C23" s="49"/>
      <c r="D23" s="49"/>
      <c r="E23" s="49"/>
      <c r="F23" s="12"/>
      <c r="G23" s="13"/>
    </row>
    <row r="24" spans="1:8" ht="4" customHeight="1">
      <c r="A24" s="11"/>
      <c r="B24" s="11"/>
      <c r="C24" s="11"/>
      <c r="D24" s="11"/>
    </row>
    <row r="25" spans="1:8" ht="19" customHeight="1">
      <c r="A25" s="2">
        <v>7</v>
      </c>
      <c r="B25" s="3" t="s">
        <v>8</v>
      </c>
      <c r="C25" s="24">
        <v>0</v>
      </c>
      <c r="D25" s="4">
        <f t="shared" ref="D25:D35" si="1">C25*12</f>
        <v>0</v>
      </c>
      <c r="E25" s="26"/>
      <c r="F25" s="12"/>
      <c r="G25" s="13"/>
    </row>
    <row r="26" spans="1:8" ht="19" customHeight="1">
      <c r="A26" s="2">
        <v>8</v>
      </c>
      <c r="B26" s="3" t="s">
        <v>9</v>
      </c>
      <c r="C26" s="24">
        <v>0</v>
      </c>
      <c r="D26" s="4">
        <f t="shared" si="1"/>
        <v>0</v>
      </c>
      <c r="E26" s="26"/>
      <c r="F26" s="12"/>
      <c r="G26" s="13"/>
    </row>
    <row r="27" spans="1:8" ht="19" customHeight="1">
      <c r="A27" s="2">
        <v>9</v>
      </c>
      <c r="B27" s="3" t="s">
        <v>10</v>
      </c>
      <c r="C27" s="24">
        <v>0</v>
      </c>
      <c r="D27" s="4">
        <f t="shared" si="1"/>
        <v>0</v>
      </c>
      <c r="E27" s="26"/>
      <c r="F27" s="12"/>
      <c r="G27" s="13"/>
    </row>
    <row r="28" spans="1:8" ht="19" customHeight="1">
      <c r="A28" s="2">
        <v>10</v>
      </c>
      <c r="B28" s="3" t="s">
        <v>64</v>
      </c>
      <c r="C28" s="24">
        <v>0</v>
      </c>
      <c r="D28" s="4">
        <f t="shared" si="1"/>
        <v>0</v>
      </c>
      <c r="E28" s="26"/>
      <c r="F28" s="12"/>
      <c r="G28" s="13"/>
    </row>
    <row r="29" spans="1:8" ht="19" customHeight="1">
      <c r="A29" s="2">
        <v>11</v>
      </c>
      <c r="B29" s="3" t="s">
        <v>12</v>
      </c>
      <c r="C29" s="24">
        <v>0</v>
      </c>
      <c r="D29" s="4">
        <f t="shared" si="1"/>
        <v>0</v>
      </c>
      <c r="E29" s="26"/>
      <c r="F29" s="12"/>
      <c r="G29" s="13"/>
    </row>
    <row r="30" spans="1:8" ht="19" customHeight="1">
      <c r="A30" s="2">
        <v>12</v>
      </c>
      <c r="B30" s="3" t="s">
        <v>14</v>
      </c>
      <c r="C30" s="24">
        <v>0</v>
      </c>
      <c r="D30" s="4">
        <f t="shared" si="1"/>
        <v>0</v>
      </c>
      <c r="E30" s="26"/>
      <c r="F30" s="12"/>
      <c r="G30" s="13"/>
    </row>
    <row r="31" spans="1:8" ht="19" customHeight="1">
      <c r="A31" s="2">
        <v>13</v>
      </c>
      <c r="B31" s="3" t="s">
        <v>11</v>
      </c>
      <c r="C31" s="24">
        <v>0</v>
      </c>
      <c r="D31" s="4">
        <f t="shared" si="1"/>
        <v>0</v>
      </c>
      <c r="E31" s="26"/>
      <c r="F31" s="12"/>
      <c r="G31" s="13"/>
    </row>
    <row r="32" spans="1:8" ht="19" customHeight="1">
      <c r="A32" s="2">
        <v>14</v>
      </c>
      <c r="B32" s="3" t="s">
        <v>57</v>
      </c>
      <c r="C32" s="24">
        <v>0</v>
      </c>
      <c r="D32" s="4">
        <f t="shared" si="1"/>
        <v>0</v>
      </c>
      <c r="E32" s="26"/>
      <c r="F32" s="12"/>
      <c r="G32" s="13"/>
    </row>
    <row r="33" spans="1:7" ht="19" customHeight="1">
      <c r="A33" s="2">
        <v>15</v>
      </c>
      <c r="B33" s="3" t="s">
        <v>65</v>
      </c>
      <c r="C33" s="24">
        <v>0</v>
      </c>
      <c r="D33" s="4">
        <f t="shared" si="1"/>
        <v>0</v>
      </c>
      <c r="E33" s="26"/>
      <c r="F33" s="12"/>
      <c r="G33" s="13"/>
    </row>
    <row r="34" spans="1:7" ht="19" customHeight="1">
      <c r="A34" s="2">
        <v>16</v>
      </c>
      <c r="B34" s="3" t="s">
        <v>66</v>
      </c>
      <c r="C34" s="24">
        <v>0</v>
      </c>
      <c r="D34" s="4">
        <f t="shared" si="1"/>
        <v>0</v>
      </c>
      <c r="E34" s="26"/>
      <c r="F34" s="12"/>
      <c r="G34" s="13"/>
    </row>
    <row r="35" spans="1:7" ht="19" customHeight="1">
      <c r="A35" s="2">
        <v>17</v>
      </c>
      <c r="B35" s="26" t="s">
        <v>28</v>
      </c>
      <c r="C35" s="24">
        <v>0</v>
      </c>
      <c r="D35" s="4">
        <f t="shared" si="1"/>
        <v>0</v>
      </c>
      <c r="E35" s="26"/>
      <c r="F35" s="12"/>
      <c r="G35" s="13"/>
    </row>
    <row r="36" spans="1:7" ht="19" customHeight="1">
      <c r="A36" s="47" t="s">
        <v>59</v>
      </c>
      <c r="B36" s="48"/>
      <c r="C36" s="6">
        <f>SUM(C25:C35)</f>
        <v>0</v>
      </c>
      <c r="D36" s="6">
        <f>SUM(D25:D35)</f>
        <v>0</v>
      </c>
      <c r="E36" s="7"/>
      <c r="F36" s="12"/>
      <c r="G36" s="13"/>
    </row>
    <row r="37" spans="1:7" s="16" customFormat="1" ht="4" customHeight="1">
      <c r="A37" s="11"/>
      <c r="B37" s="11"/>
      <c r="C37" s="11"/>
      <c r="D37" s="11"/>
    </row>
    <row r="38" spans="1:7" ht="19" customHeight="1">
      <c r="A38" s="49" t="s">
        <v>19</v>
      </c>
      <c r="B38" s="49"/>
      <c r="C38" s="49"/>
      <c r="D38" s="49"/>
      <c r="E38" s="49"/>
      <c r="F38" s="12"/>
      <c r="G38" s="13"/>
    </row>
    <row r="39" spans="1:7" ht="4" customHeight="1">
      <c r="A39" s="11"/>
      <c r="B39" s="11"/>
      <c r="C39" s="11"/>
      <c r="D39" s="11"/>
    </row>
    <row r="40" spans="1:7" ht="19" customHeight="1">
      <c r="A40" s="2">
        <v>18</v>
      </c>
      <c r="B40" s="3" t="s">
        <v>15</v>
      </c>
      <c r="C40" s="24">
        <v>0</v>
      </c>
      <c r="D40" s="4">
        <f t="shared" ref="D40:D53" si="2">C40*12</f>
        <v>0</v>
      </c>
      <c r="E40" s="26"/>
      <c r="F40" s="12"/>
      <c r="G40" s="13"/>
    </row>
    <row r="41" spans="1:7" ht="19" customHeight="1">
      <c r="A41" s="2">
        <v>19</v>
      </c>
      <c r="B41" s="3" t="s">
        <v>20</v>
      </c>
      <c r="C41" s="24">
        <v>0</v>
      </c>
      <c r="D41" s="4">
        <f t="shared" si="2"/>
        <v>0</v>
      </c>
      <c r="E41" s="26"/>
      <c r="F41" s="12"/>
      <c r="G41" s="13"/>
    </row>
    <row r="42" spans="1:7" ht="19" customHeight="1">
      <c r="A42" s="2">
        <v>20</v>
      </c>
      <c r="B42" s="3" t="s">
        <v>21</v>
      </c>
      <c r="C42" s="24">
        <v>0</v>
      </c>
      <c r="D42" s="4">
        <f t="shared" si="2"/>
        <v>0</v>
      </c>
      <c r="E42" s="26"/>
      <c r="F42" s="17"/>
      <c r="G42" s="13"/>
    </row>
    <row r="43" spans="1:7" ht="19" customHeight="1">
      <c r="A43" s="2">
        <v>21</v>
      </c>
      <c r="B43" s="3" t="s">
        <v>22</v>
      </c>
      <c r="C43" s="24">
        <v>0</v>
      </c>
      <c r="D43" s="4">
        <f t="shared" si="2"/>
        <v>0</v>
      </c>
      <c r="E43" s="26"/>
      <c r="G43" s="13"/>
    </row>
    <row r="44" spans="1:7" ht="19" customHeight="1">
      <c r="A44" s="2">
        <v>22</v>
      </c>
      <c r="B44" s="3" t="s">
        <v>23</v>
      </c>
      <c r="C44" s="24">
        <v>0</v>
      </c>
      <c r="D44" s="4">
        <f t="shared" si="2"/>
        <v>0</v>
      </c>
      <c r="E44" s="26"/>
      <c r="G44" s="13"/>
    </row>
    <row r="45" spans="1:7" ht="19" customHeight="1">
      <c r="A45" s="2">
        <v>23</v>
      </c>
      <c r="B45" s="3" t="s">
        <v>24</v>
      </c>
      <c r="C45" s="24">
        <v>0</v>
      </c>
      <c r="D45" s="4">
        <f t="shared" si="2"/>
        <v>0</v>
      </c>
      <c r="E45" s="26"/>
      <c r="G45" s="13"/>
    </row>
    <row r="46" spans="1:7" ht="19" customHeight="1">
      <c r="A46" s="2">
        <v>24</v>
      </c>
      <c r="B46" s="3" t="s">
        <v>25</v>
      </c>
      <c r="C46" s="24">
        <v>0</v>
      </c>
      <c r="D46" s="4">
        <f t="shared" si="2"/>
        <v>0</v>
      </c>
      <c r="E46" s="26"/>
      <c r="G46" s="13"/>
    </row>
    <row r="47" spans="1:7" ht="19" customHeight="1">
      <c r="A47" s="2">
        <v>25</v>
      </c>
      <c r="B47" s="3" t="s">
        <v>26</v>
      </c>
      <c r="C47" s="24">
        <v>0</v>
      </c>
      <c r="D47" s="4">
        <f t="shared" si="2"/>
        <v>0</v>
      </c>
      <c r="E47" s="26"/>
      <c r="G47" s="13"/>
    </row>
    <row r="48" spans="1:7" ht="19" customHeight="1">
      <c r="A48" s="2">
        <v>26</v>
      </c>
      <c r="B48" s="3" t="s">
        <v>27</v>
      </c>
      <c r="C48" s="24">
        <v>0</v>
      </c>
      <c r="D48" s="4">
        <f t="shared" si="2"/>
        <v>0</v>
      </c>
      <c r="E48" s="26"/>
      <c r="G48" s="13"/>
    </row>
    <row r="49" spans="1:7" ht="19" customHeight="1">
      <c r="A49" s="2">
        <v>27</v>
      </c>
      <c r="B49" s="3" t="s">
        <v>4</v>
      </c>
      <c r="C49" s="24">
        <v>0</v>
      </c>
      <c r="D49" s="4">
        <f t="shared" si="2"/>
        <v>0</v>
      </c>
      <c r="E49" s="26"/>
      <c r="G49" s="13"/>
    </row>
    <row r="50" spans="1:7" ht="19" customHeight="1">
      <c r="A50" s="2">
        <v>28</v>
      </c>
      <c r="B50" s="3" t="s">
        <v>80</v>
      </c>
      <c r="C50" s="24">
        <v>0</v>
      </c>
      <c r="D50" s="4">
        <f t="shared" si="2"/>
        <v>0</v>
      </c>
      <c r="E50" s="26"/>
      <c r="G50" s="13"/>
    </row>
    <row r="51" spans="1:7" ht="19" customHeight="1">
      <c r="A51" s="2">
        <v>29</v>
      </c>
      <c r="B51" s="3" t="s">
        <v>16</v>
      </c>
      <c r="C51" s="24">
        <v>0</v>
      </c>
      <c r="D51" s="4">
        <f t="shared" si="2"/>
        <v>0</v>
      </c>
      <c r="E51" s="26"/>
      <c r="G51" s="13"/>
    </row>
    <row r="52" spans="1:7" ht="19" customHeight="1">
      <c r="A52" s="2">
        <v>30</v>
      </c>
      <c r="B52" s="3" t="s">
        <v>36</v>
      </c>
      <c r="C52" s="24">
        <v>0</v>
      </c>
      <c r="D52" s="4">
        <f t="shared" si="2"/>
        <v>0</v>
      </c>
      <c r="E52" s="26"/>
      <c r="G52" s="13"/>
    </row>
    <row r="53" spans="1:7" ht="19" customHeight="1">
      <c r="A53" s="2">
        <v>31</v>
      </c>
      <c r="B53" s="26" t="s">
        <v>28</v>
      </c>
      <c r="C53" s="24">
        <v>0</v>
      </c>
      <c r="D53" s="4">
        <f t="shared" si="2"/>
        <v>0</v>
      </c>
      <c r="E53" s="26"/>
      <c r="G53" s="13"/>
    </row>
    <row r="54" spans="1:7" ht="19" customHeight="1">
      <c r="A54" s="47" t="s">
        <v>60</v>
      </c>
      <c r="B54" s="48"/>
      <c r="C54" s="6">
        <f>SUM(C40:C53)</f>
        <v>0</v>
      </c>
      <c r="D54" s="6">
        <f>SUM(D40:D53)</f>
        <v>0</v>
      </c>
      <c r="E54" s="7"/>
      <c r="F54" s="12"/>
      <c r="G54" s="13"/>
    </row>
    <row r="55" spans="1:7" ht="4" customHeight="1">
      <c r="A55" s="11"/>
      <c r="B55" s="11"/>
      <c r="C55" s="11"/>
      <c r="D55" s="11"/>
    </row>
    <row r="56" spans="1:7" ht="19" customHeight="1">
      <c r="A56" s="49" t="s">
        <v>17</v>
      </c>
      <c r="B56" s="49"/>
      <c r="C56" s="49"/>
      <c r="D56" s="49"/>
      <c r="E56" s="49"/>
      <c r="G56" s="13"/>
    </row>
    <row r="57" spans="1:7" ht="4" customHeight="1">
      <c r="A57" s="11"/>
      <c r="B57" s="11"/>
      <c r="C57" s="11"/>
      <c r="D57" s="11"/>
    </row>
    <row r="58" spans="1:7" ht="19" customHeight="1">
      <c r="A58" s="2">
        <v>32</v>
      </c>
      <c r="B58" s="3" t="s">
        <v>18</v>
      </c>
      <c r="C58" s="24">
        <v>0</v>
      </c>
      <c r="D58" s="4">
        <f t="shared" ref="D58:D73" si="3">C58*12</f>
        <v>0</v>
      </c>
      <c r="E58" s="26"/>
      <c r="G58" s="13"/>
    </row>
    <row r="59" spans="1:7" ht="19" customHeight="1">
      <c r="A59" s="2">
        <v>33</v>
      </c>
      <c r="B59" s="3" t="s">
        <v>29</v>
      </c>
      <c r="C59" s="24">
        <v>0</v>
      </c>
      <c r="D59" s="4">
        <f t="shared" si="3"/>
        <v>0</v>
      </c>
      <c r="E59" s="26"/>
      <c r="G59" s="13"/>
    </row>
    <row r="60" spans="1:7" ht="19" customHeight="1">
      <c r="A60" s="2">
        <v>34</v>
      </c>
      <c r="B60" s="3" t="s">
        <v>56</v>
      </c>
      <c r="C60" s="24">
        <v>0</v>
      </c>
      <c r="D60" s="4">
        <f t="shared" si="3"/>
        <v>0</v>
      </c>
      <c r="E60" s="26"/>
      <c r="G60" s="13"/>
    </row>
    <row r="61" spans="1:7" ht="19" customHeight="1">
      <c r="A61" s="2">
        <v>35</v>
      </c>
      <c r="B61" s="3" t="s">
        <v>30</v>
      </c>
      <c r="C61" s="24">
        <v>0</v>
      </c>
      <c r="D61" s="4">
        <f t="shared" si="3"/>
        <v>0</v>
      </c>
      <c r="E61" s="26"/>
      <c r="G61" s="13"/>
    </row>
    <row r="62" spans="1:7" ht="19" customHeight="1">
      <c r="A62" s="2">
        <v>36</v>
      </c>
      <c r="B62" s="3" t="s">
        <v>31</v>
      </c>
      <c r="C62" s="24">
        <v>0</v>
      </c>
      <c r="D62" s="4">
        <f t="shared" si="3"/>
        <v>0</v>
      </c>
      <c r="E62" s="26"/>
      <c r="G62" s="13"/>
    </row>
    <row r="63" spans="1:7" ht="19" customHeight="1">
      <c r="A63" s="2">
        <v>37</v>
      </c>
      <c r="B63" s="3" t="s">
        <v>13</v>
      </c>
      <c r="C63" s="24">
        <v>0</v>
      </c>
      <c r="D63" s="4">
        <f t="shared" si="3"/>
        <v>0</v>
      </c>
      <c r="E63" s="26"/>
      <c r="G63" s="13"/>
    </row>
    <row r="64" spans="1:7" ht="19" customHeight="1">
      <c r="A64" s="2">
        <v>38</v>
      </c>
      <c r="B64" s="3" t="s">
        <v>32</v>
      </c>
      <c r="C64" s="24">
        <v>0</v>
      </c>
      <c r="D64" s="4">
        <f t="shared" si="3"/>
        <v>0</v>
      </c>
      <c r="E64" s="26"/>
      <c r="G64" s="13"/>
    </row>
    <row r="65" spans="1:7" ht="19" customHeight="1">
      <c r="A65" s="2">
        <v>39</v>
      </c>
      <c r="B65" s="3" t="s">
        <v>33</v>
      </c>
      <c r="C65" s="24">
        <v>0</v>
      </c>
      <c r="D65" s="4">
        <f t="shared" si="3"/>
        <v>0</v>
      </c>
      <c r="E65" s="26"/>
      <c r="G65" s="13"/>
    </row>
    <row r="66" spans="1:7" ht="19" customHeight="1">
      <c r="A66" s="2">
        <v>40</v>
      </c>
      <c r="B66" s="3" t="s">
        <v>34</v>
      </c>
      <c r="C66" s="24">
        <v>0</v>
      </c>
      <c r="D66" s="4">
        <f t="shared" si="3"/>
        <v>0</v>
      </c>
      <c r="E66" s="26"/>
      <c r="G66" s="13"/>
    </row>
    <row r="67" spans="1:7" ht="19" customHeight="1">
      <c r="A67" s="2">
        <v>41</v>
      </c>
      <c r="B67" s="3" t="s">
        <v>35</v>
      </c>
      <c r="C67" s="24">
        <v>0</v>
      </c>
      <c r="D67" s="4">
        <f t="shared" si="3"/>
        <v>0</v>
      </c>
      <c r="E67" s="26"/>
      <c r="G67" s="13"/>
    </row>
    <row r="68" spans="1:7" ht="19" customHeight="1">
      <c r="A68" s="2">
        <v>42</v>
      </c>
      <c r="B68" s="3" t="s">
        <v>36</v>
      </c>
      <c r="C68" s="24">
        <v>0</v>
      </c>
      <c r="D68" s="4">
        <f t="shared" si="3"/>
        <v>0</v>
      </c>
      <c r="E68" s="26"/>
      <c r="G68" s="13"/>
    </row>
    <row r="69" spans="1:7" ht="19" customHeight="1">
      <c r="A69" s="2">
        <v>43</v>
      </c>
      <c r="B69" s="3" t="s">
        <v>37</v>
      </c>
      <c r="C69" s="24">
        <v>0</v>
      </c>
      <c r="D69" s="4">
        <f t="shared" si="3"/>
        <v>0</v>
      </c>
      <c r="E69" s="26"/>
      <c r="G69" s="13"/>
    </row>
    <row r="70" spans="1:7" ht="19" customHeight="1">
      <c r="A70" s="2">
        <v>44</v>
      </c>
      <c r="B70" s="3" t="s">
        <v>38</v>
      </c>
      <c r="C70" s="24">
        <v>0</v>
      </c>
      <c r="D70" s="4">
        <f t="shared" si="3"/>
        <v>0</v>
      </c>
      <c r="E70" s="26"/>
      <c r="G70" s="13"/>
    </row>
    <row r="71" spans="1:7" ht="19" customHeight="1">
      <c r="A71" s="2">
        <v>45</v>
      </c>
      <c r="B71" s="3" t="s">
        <v>39</v>
      </c>
      <c r="C71" s="24">
        <v>0</v>
      </c>
      <c r="D71" s="4">
        <f t="shared" si="3"/>
        <v>0</v>
      </c>
      <c r="E71" s="26"/>
      <c r="G71" s="13"/>
    </row>
    <row r="72" spans="1:7" ht="19" customHeight="1">
      <c r="A72" s="2">
        <v>46</v>
      </c>
      <c r="B72" s="3" t="s">
        <v>40</v>
      </c>
      <c r="C72" s="24">
        <v>0</v>
      </c>
      <c r="D72" s="4">
        <f t="shared" si="3"/>
        <v>0</v>
      </c>
      <c r="E72" s="26"/>
      <c r="G72" s="13"/>
    </row>
    <row r="73" spans="1:7" ht="19" customHeight="1">
      <c r="A73" s="2">
        <v>47</v>
      </c>
      <c r="B73" s="26" t="s">
        <v>28</v>
      </c>
      <c r="C73" s="24">
        <v>0</v>
      </c>
      <c r="D73" s="4">
        <f t="shared" si="3"/>
        <v>0</v>
      </c>
      <c r="E73" s="26"/>
      <c r="G73" s="13"/>
    </row>
    <row r="74" spans="1:7" ht="19" customHeight="1">
      <c r="A74" s="47" t="s">
        <v>61</v>
      </c>
      <c r="B74" s="48"/>
      <c r="C74" s="6">
        <f>SUM(C58:C73)</f>
        <v>0</v>
      </c>
      <c r="D74" s="6">
        <f>SUM(D58:D73)</f>
        <v>0</v>
      </c>
      <c r="E74" s="7"/>
      <c r="F74" s="12"/>
      <c r="G74" s="13"/>
    </row>
    <row r="75" spans="1:7" ht="4" customHeight="1">
      <c r="A75" s="11"/>
      <c r="B75" s="11"/>
      <c r="C75" s="11"/>
      <c r="D75" s="11"/>
    </row>
    <row r="76" spans="1:7" ht="19" customHeight="1">
      <c r="A76" s="49" t="s">
        <v>41</v>
      </c>
      <c r="B76" s="49"/>
      <c r="C76" s="49"/>
      <c r="D76" s="49"/>
      <c r="E76" s="49"/>
      <c r="G76" s="13"/>
    </row>
    <row r="77" spans="1:7" ht="4" customHeight="1">
      <c r="A77" s="11"/>
      <c r="B77" s="11"/>
      <c r="C77" s="11"/>
      <c r="D77" s="11"/>
    </row>
    <row r="78" spans="1:7" ht="19" customHeight="1">
      <c r="A78" s="2">
        <v>48</v>
      </c>
      <c r="B78" s="3" t="s">
        <v>42</v>
      </c>
      <c r="C78" s="24">
        <v>0</v>
      </c>
      <c r="D78" s="4">
        <f t="shared" ref="D78:D88" si="4">C78*12</f>
        <v>0</v>
      </c>
      <c r="E78" s="26"/>
      <c r="G78" s="13"/>
    </row>
    <row r="79" spans="1:7" ht="19" customHeight="1">
      <c r="A79" s="2">
        <v>49</v>
      </c>
      <c r="B79" s="3" t="s">
        <v>43</v>
      </c>
      <c r="C79" s="24">
        <v>0</v>
      </c>
      <c r="D79" s="4">
        <f t="shared" si="4"/>
        <v>0</v>
      </c>
      <c r="E79" s="26"/>
      <c r="G79" s="13"/>
    </row>
    <row r="80" spans="1:7" ht="19" customHeight="1">
      <c r="A80" s="2">
        <v>50</v>
      </c>
      <c r="B80" s="3" t="s">
        <v>44</v>
      </c>
      <c r="C80" s="24">
        <v>0</v>
      </c>
      <c r="D80" s="4">
        <f t="shared" si="4"/>
        <v>0</v>
      </c>
      <c r="E80" s="26"/>
      <c r="G80" s="13"/>
    </row>
    <row r="81" spans="1:7" ht="19" customHeight="1">
      <c r="A81" s="2">
        <v>51</v>
      </c>
      <c r="B81" s="3" t="s">
        <v>45</v>
      </c>
      <c r="C81" s="24">
        <v>0</v>
      </c>
      <c r="D81" s="4">
        <f t="shared" si="4"/>
        <v>0</v>
      </c>
      <c r="E81" s="26"/>
      <c r="G81" s="13"/>
    </row>
    <row r="82" spans="1:7" ht="19" customHeight="1">
      <c r="A82" s="2">
        <v>52</v>
      </c>
      <c r="B82" s="3" t="s">
        <v>46</v>
      </c>
      <c r="C82" s="24">
        <v>0</v>
      </c>
      <c r="D82" s="4">
        <f t="shared" si="4"/>
        <v>0</v>
      </c>
      <c r="E82" s="26"/>
      <c r="G82" s="13"/>
    </row>
    <row r="83" spans="1:7" ht="19" customHeight="1">
      <c r="A83" s="2">
        <v>53</v>
      </c>
      <c r="B83" s="3" t="s">
        <v>47</v>
      </c>
      <c r="C83" s="24">
        <v>0</v>
      </c>
      <c r="D83" s="4">
        <f t="shared" si="4"/>
        <v>0</v>
      </c>
      <c r="E83" s="26"/>
      <c r="G83" s="13"/>
    </row>
    <row r="84" spans="1:7" ht="19" customHeight="1">
      <c r="A84" s="2">
        <v>54</v>
      </c>
      <c r="B84" s="3" t="s">
        <v>48</v>
      </c>
      <c r="C84" s="24">
        <v>0</v>
      </c>
      <c r="D84" s="4">
        <f t="shared" si="4"/>
        <v>0</v>
      </c>
      <c r="E84" s="26"/>
      <c r="G84" s="13"/>
    </row>
    <row r="85" spans="1:7" ht="19" customHeight="1">
      <c r="A85" s="2">
        <v>55</v>
      </c>
      <c r="B85" s="3" t="s">
        <v>68</v>
      </c>
      <c r="C85" s="24">
        <v>0</v>
      </c>
      <c r="D85" s="4">
        <f t="shared" si="4"/>
        <v>0</v>
      </c>
      <c r="E85" s="26"/>
      <c r="G85" s="13"/>
    </row>
    <row r="86" spans="1:7" ht="19" customHeight="1">
      <c r="A86" s="2">
        <v>56</v>
      </c>
      <c r="B86" s="3" t="s">
        <v>49</v>
      </c>
      <c r="C86" s="24">
        <v>0</v>
      </c>
      <c r="D86" s="4">
        <f t="shared" si="4"/>
        <v>0</v>
      </c>
      <c r="E86" s="26"/>
      <c r="G86" s="13"/>
    </row>
    <row r="87" spans="1:7" ht="19" customHeight="1">
      <c r="A87" s="2">
        <v>57</v>
      </c>
      <c r="B87" s="3" t="s">
        <v>67</v>
      </c>
      <c r="C87" s="24">
        <v>0</v>
      </c>
      <c r="D87" s="4">
        <f t="shared" si="4"/>
        <v>0</v>
      </c>
      <c r="E87" s="26"/>
      <c r="G87" s="13"/>
    </row>
    <row r="88" spans="1:7" ht="19" customHeight="1">
      <c r="A88" s="2">
        <v>58</v>
      </c>
      <c r="B88" s="26" t="s">
        <v>28</v>
      </c>
      <c r="C88" s="24">
        <v>0</v>
      </c>
      <c r="D88" s="4">
        <f t="shared" si="4"/>
        <v>0</v>
      </c>
      <c r="E88" s="26"/>
      <c r="G88" s="13"/>
    </row>
    <row r="89" spans="1:7" ht="19" customHeight="1">
      <c r="A89" s="47" t="s">
        <v>62</v>
      </c>
      <c r="B89" s="48"/>
      <c r="C89" s="6">
        <f>SUM(C78:C88)</f>
        <v>0</v>
      </c>
      <c r="D89" s="6">
        <f>SUM(D78:D88)</f>
        <v>0</v>
      </c>
      <c r="E89" s="7"/>
      <c r="F89" s="12"/>
      <c r="G89" s="13"/>
    </row>
    <row r="90" spans="1:7" ht="4" customHeight="1">
      <c r="A90" s="11"/>
      <c r="B90" s="11"/>
      <c r="C90" s="11"/>
      <c r="D90" s="11"/>
    </row>
    <row r="91" spans="1:7" ht="19" customHeight="1">
      <c r="A91" s="49" t="s">
        <v>50</v>
      </c>
      <c r="B91" s="49"/>
      <c r="C91" s="49"/>
      <c r="D91" s="49"/>
      <c r="E91" s="49"/>
      <c r="G91" s="13"/>
    </row>
    <row r="92" spans="1:7" ht="4" customHeight="1">
      <c r="A92" s="11"/>
      <c r="B92" s="11"/>
      <c r="C92" s="11"/>
      <c r="D92" s="11"/>
    </row>
    <row r="93" spans="1:7" ht="19" customHeight="1">
      <c r="A93" s="2">
        <v>59</v>
      </c>
      <c r="B93" s="3" t="s">
        <v>51</v>
      </c>
      <c r="C93" s="24">
        <v>0</v>
      </c>
      <c r="D93" s="4">
        <v>0</v>
      </c>
      <c r="E93" s="26"/>
      <c r="G93" s="13"/>
    </row>
    <row r="94" spans="1:7" ht="19" customHeight="1">
      <c r="A94" s="2">
        <v>60</v>
      </c>
      <c r="B94" s="3" t="s">
        <v>52</v>
      </c>
      <c r="C94" s="24">
        <v>0</v>
      </c>
      <c r="D94" s="4">
        <v>0</v>
      </c>
      <c r="E94" s="26"/>
      <c r="G94" s="13"/>
    </row>
    <row r="95" spans="1:7" ht="19" customHeight="1">
      <c r="A95" s="2">
        <v>61</v>
      </c>
      <c r="B95" s="3" t="s">
        <v>53</v>
      </c>
      <c r="C95" s="24">
        <v>0</v>
      </c>
      <c r="D95" s="4">
        <v>0</v>
      </c>
      <c r="E95" s="26"/>
      <c r="G95" s="13"/>
    </row>
    <row r="96" spans="1:7" ht="19" customHeight="1">
      <c r="A96" s="2">
        <v>62</v>
      </c>
      <c r="B96" s="3" t="s">
        <v>54</v>
      </c>
      <c r="C96" s="24">
        <v>0</v>
      </c>
      <c r="D96" s="4">
        <v>0</v>
      </c>
      <c r="E96" s="26"/>
      <c r="G96" s="13"/>
    </row>
    <row r="97" spans="1:7" ht="19" customHeight="1">
      <c r="A97" s="2">
        <v>63</v>
      </c>
      <c r="B97" s="3" t="s">
        <v>55</v>
      </c>
      <c r="C97" s="24">
        <v>0</v>
      </c>
      <c r="D97" s="4">
        <v>0</v>
      </c>
      <c r="E97" s="26"/>
      <c r="G97" s="13"/>
    </row>
    <row r="98" spans="1:7" ht="19" customHeight="1">
      <c r="A98" s="2">
        <v>64</v>
      </c>
      <c r="B98" s="26" t="s">
        <v>28</v>
      </c>
      <c r="C98" s="24">
        <v>0</v>
      </c>
      <c r="D98" s="4">
        <v>0</v>
      </c>
      <c r="E98" s="26"/>
      <c r="G98" s="13"/>
    </row>
    <row r="99" spans="1:7" ht="19" customHeight="1">
      <c r="A99" s="47" t="s">
        <v>63</v>
      </c>
      <c r="B99" s="48"/>
      <c r="C99" s="6">
        <f>SUM(C93:C98)</f>
        <v>0</v>
      </c>
      <c r="D99" s="6">
        <f>SUM(D93:D98)</f>
        <v>0</v>
      </c>
      <c r="E99" s="7"/>
      <c r="F99" s="12"/>
      <c r="G99" s="13"/>
    </row>
    <row r="100" spans="1:7" ht="4" customHeight="1">
      <c r="A100" s="18"/>
      <c r="B100" s="18"/>
      <c r="C100" s="46"/>
      <c r="D100" s="46"/>
    </row>
    <row r="101" spans="1:7" ht="19" customHeight="1">
      <c r="A101" s="20"/>
      <c r="B101" s="21" t="s">
        <v>71</v>
      </c>
      <c r="C101" s="22">
        <f>C21+C36+C54+C74+C89+C99</f>
        <v>0</v>
      </c>
      <c r="D101" s="22">
        <f>D21+D36+D54+D74+D89+D99</f>
        <v>0</v>
      </c>
      <c r="E101" s="23"/>
    </row>
    <row r="103" spans="1:7">
      <c r="A103" s="20"/>
      <c r="B103" s="21" t="s">
        <v>82</v>
      </c>
      <c r="C103" s="22">
        <f>C101*16%</f>
        <v>0</v>
      </c>
      <c r="D103" s="22">
        <f>C103*12</f>
        <v>0</v>
      </c>
    </row>
    <row r="105" spans="1:7">
      <c r="A105" s="20"/>
      <c r="B105" s="21" t="s">
        <v>83</v>
      </c>
      <c r="C105" s="22">
        <f>C101+C103</f>
        <v>0</v>
      </c>
      <c r="D105" s="22">
        <f>C105*12</f>
        <v>0</v>
      </c>
    </row>
    <row r="107" spans="1:7">
      <c r="A107" s="20"/>
      <c r="B107" s="21" t="s">
        <v>84</v>
      </c>
      <c r="C107" s="22">
        <f>C105*10%</f>
        <v>0</v>
      </c>
      <c r="D107" s="22">
        <f>C107*12</f>
        <v>0</v>
      </c>
    </row>
    <row r="109" spans="1:7">
      <c r="A109" s="20"/>
      <c r="B109" s="21" t="s">
        <v>79</v>
      </c>
      <c r="C109" s="22">
        <v>0</v>
      </c>
      <c r="D109" s="22">
        <f>C109*12</f>
        <v>0</v>
      </c>
    </row>
    <row r="111" spans="1:7">
      <c r="A111" s="20"/>
      <c r="B111" s="21" t="s">
        <v>72</v>
      </c>
      <c r="C111" s="22">
        <f>C105+C107+C109</f>
        <v>0</v>
      </c>
      <c r="D111" s="22">
        <f>D105+D107+D109</f>
        <v>0</v>
      </c>
    </row>
    <row r="113" spans="1:4">
      <c r="A113" s="20"/>
      <c r="B113" s="21" t="s">
        <v>74</v>
      </c>
      <c r="C113" s="22">
        <f>C9-C111</f>
        <v>0</v>
      </c>
      <c r="D113" s="22">
        <f>D9-D111</f>
        <v>0</v>
      </c>
    </row>
    <row r="115" spans="1:4">
      <c r="D115" s="29"/>
    </row>
  </sheetData>
  <mergeCells count="15">
    <mergeCell ref="A1:E1"/>
    <mergeCell ref="A3:E3"/>
    <mergeCell ref="C100:D100"/>
    <mergeCell ref="A99:B99"/>
    <mergeCell ref="A13:E13"/>
    <mergeCell ref="A23:E23"/>
    <mergeCell ref="A38:E38"/>
    <mergeCell ref="A56:E56"/>
    <mergeCell ref="A76:E76"/>
    <mergeCell ref="A91:E91"/>
    <mergeCell ref="A21:B21"/>
    <mergeCell ref="A36:B36"/>
    <mergeCell ref="A54:B54"/>
    <mergeCell ref="A74:B74"/>
    <mergeCell ref="A89:B89"/>
  </mergeCells>
  <phoneticPr fontId="2" type="noConversion"/>
  <printOptions horizontalCentered="1" verticalCentered="1"/>
  <pageMargins left="0.79000000000000015" right="0.39000000000000007" top="1.0900000000000001" bottom="0.39000000000000007" header="0.31" footer="0.31"/>
  <pageSetup paperSize="8" scale="56" orientation="portrait" verticalDpi="300"/>
  <headerFooter>
    <oddHeader>&amp;L&amp;G&amp;C&amp;"Arial,Negrita"&amp;20A d m i n i s t r a c i ó n   d e   I n m u e b l e s_x000D__x000D_&amp;"Arial,Normal"&amp;12F O R M A T O   D E   P R O V I S I Ó N   D E   F O N D O S&amp;RLogotipo del residencial</oddHeader>
    <oddFooter>&amp;LInsertar el domicilio del residencial en cuestión&amp;R&amp;P de 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GAMALIEL</dc:creator>
  <cp:lastModifiedBy>Javier Enriquez Ramirez</cp:lastModifiedBy>
  <cp:lastPrinted>2016-06-18T21:54:49Z</cp:lastPrinted>
  <dcterms:created xsi:type="dcterms:W3CDTF">2013-11-06T00:09:00Z</dcterms:created>
  <dcterms:modified xsi:type="dcterms:W3CDTF">2016-06-18T22:48:29Z</dcterms:modified>
</cp:coreProperties>
</file>